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24915" windowHeight="1209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F22" i="1" l="1"/>
  <c r="K20" i="1" s="1"/>
  <c r="E18" i="1"/>
  <c r="F18" i="1" s="1"/>
  <c r="E17" i="1"/>
  <c r="F17" i="1" s="1"/>
  <c r="E16" i="1"/>
  <c r="F16" i="1" s="1"/>
  <c r="L15" i="1"/>
  <c r="E15" i="1"/>
  <c r="F15" i="1" s="1"/>
  <c r="L14" i="1"/>
  <c r="E14" i="1"/>
  <c r="F14" i="1" s="1"/>
  <c r="E13" i="1"/>
  <c r="F13" i="1" s="1"/>
  <c r="E12" i="1"/>
  <c r="F12" i="1" s="1"/>
  <c r="E11" i="1"/>
  <c r="F11" i="1" s="1"/>
  <c r="E10" i="1"/>
  <c r="F10" i="1" s="1"/>
  <c r="E9" i="1"/>
  <c r="F9" i="1" s="1"/>
  <c r="E8" i="1"/>
  <c r="F8" i="1" s="1"/>
  <c r="E7" i="1"/>
  <c r="F7" i="1" s="1"/>
  <c r="F19" i="1" l="1"/>
  <c r="K19" i="1" s="1"/>
  <c r="K23" i="1" s="1"/>
</calcChain>
</file>

<file path=xl/sharedStrings.xml><?xml version="1.0" encoding="utf-8"?>
<sst xmlns="http://schemas.openxmlformats.org/spreadsheetml/2006/main" count="32" uniqueCount="26">
  <si>
    <t>Booking</t>
  </si>
  <si>
    <t>Price</t>
  </si>
  <si>
    <t>Hotel Hermica</t>
  </si>
  <si>
    <t>Check-in date
DD/MM/YYYY</t>
  </si>
  <si>
    <t>Check-out date
DD/MM/YYYY</t>
  </si>
  <si>
    <t>Names</t>
  </si>
  <si>
    <t>Nights</t>
  </si>
  <si>
    <t>Location</t>
  </si>
  <si>
    <t>Room type</t>
  </si>
  <si>
    <t>Price/night</t>
  </si>
  <si>
    <t>Dojang</t>
  </si>
  <si>
    <t>Tatami (only 1 night per person)</t>
  </si>
  <si>
    <t>Single room</t>
  </si>
  <si>
    <t>Double room</t>
  </si>
  <si>
    <t>Triple room</t>
  </si>
  <si>
    <t>Total cost for hotel:</t>
  </si>
  <si>
    <t>Total cost for Dojang:</t>
  </si>
  <si>
    <t>Black Eagle</t>
  </si>
  <si>
    <t>Check-in date</t>
  </si>
  <si>
    <t>Check-out date</t>
  </si>
  <si>
    <t>TO: BLACK EAGLE TAEKWON-DO:</t>
  </si>
  <si>
    <t>IBAN: FI03 1682 3500 0118 01</t>
  </si>
  <si>
    <t>SWIFT: NDEAFIHH</t>
  </si>
  <si>
    <t>TOTAL</t>
  </si>
  <si>
    <t>Number of Persons</t>
  </si>
  <si>
    <t>Accommodation booking Stephen Tapilatu seminar 07-08.2015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</si>
</sst>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\ &quot;€&quot;"/>
    <numFmt numFmtId="165" formatCode="#,##0.00\ &quot;€&quot;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60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b/>
      <sz val="10"/>
      <name val="Arial"/>
      <family val="2"/>
    </font>
    <font>
      <b/>
      <sz val="10"/>
      <color indexed="9"/>
      <name val="Arial"/>
      <family val="2"/>
    </font>
    <font>
      <b/>
      <sz val="12"/>
      <color indexed="9"/>
      <name val="Calibri"/>
      <family val="2"/>
    </font>
    <font>
      <b/>
      <sz val="16"/>
      <color indexed="9"/>
      <name val="Calibri"/>
      <family val="2"/>
    </font>
    <font>
      <b/>
      <sz val="12"/>
      <color theme="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indexed="5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FF000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/>
      <diagonal/>
    </border>
  </borders>
  <cellStyleXfs count="9">
    <xf numFmtId="0" fontId="0" fillId="0" borderId="0"/>
    <xf numFmtId="0" fontId="2" fillId="0" borderId="1" applyNumberFormat="0" applyFill="0" applyAlignment="0" applyProtection="0"/>
    <xf numFmtId="0" fontId="3" fillId="2" borderId="0" applyNumberFormat="0" applyBorder="0" applyAlignment="0" applyProtection="0"/>
    <xf numFmtId="0" fontId="4" fillId="3" borderId="2" applyNumberFormat="0" applyAlignment="0" applyProtection="0"/>
    <xf numFmtId="0" fontId="1" fillId="4" borderId="3" applyNumberFormat="0" applyFont="0" applyAlignment="0" applyProtection="0"/>
    <xf numFmtId="0" fontId="5" fillId="0" borderId="4" applyNumberFormat="0" applyFill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6" fillId="7" borderId="0" applyNumberFormat="0" applyBorder="0" applyAlignment="0" applyProtection="0"/>
  </cellStyleXfs>
  <cellXfs count="35">
    <xf numFmtId="0" fontId="0" fillId="0" borderId="0" xfId="0"/>
    <xf numFmtId="0" fontId="2" fillId="0" borderId="1" xfId="1" applyAlignment="1">
      <alignment horizontal="left"/>
    </xf>
    <xf numFmtId="0" fontId="7" fillId="8" borderId="0" xfId="2" applyFont="1" applyFill="1"/>
    <xf numFmtId="0" fontId="7" fillId="9" borderId="0" xfId="2" applyFont="1" applyFill="1"/>
    <xf numFmtId="0" fontId="8" fillId="6" borderId="0" xfId="7" applyFont="1"/>
    <xf numFmtId="0" fontId="8" fillId="6" borderId="0" xfId="7" applyFont="1" applyAlignment="1">
      <alignment wrapText="1"/>
    </xf>
    <xf numFmtId="0" fontId="0" fillId="9" borderId="5" xfId="0" applyFill="1" applyBorder="1" applyProtection="1">
      <protection locked="0"/>
    </xf>
    <xf numFmtId="14" fontId="0" fillId="9" borderId="5" xfId="0" applyNumberFormat="1" applyFill="1" applyBorder="1" applyProtection="1">
      <protection locked="0"/>
    </xf>
    <xf numFmtId="1" fontId="0" fillId="9" borderId="5" xfId="0" applyNumberFormat="1" applyFill="1" applyBorder="1" applyAlignment="1" applyProtection="1">
      <alignment horizontal="center"/>
      <protection locked="0"/>
    </xf>
    <xf numFmtId="1" fontId="0" fillId="10" borderId="5" xfId="0" applyNumberFormat="1" applyFill="1" applyBorder="1" applyAlignment="1" applyProtection="1">
      <alignment horizontal="center"/>
    </xf>
    <xf numFmtId="164" fontId="0" fillId="0" borderId="5" xfId="0" applyNumberFormat="1" applyBorder="1"/>
    <xf numFmtId="0" fontId="1" fillId="5" borderId="0" xfId="6"/>
    <xf numFmtId="0" fontId="9" fillId="5" borderId="0" xfId="6" applyFont="1"/>
    <xf numFmtId="164" fontId="1" fillId="5" borderId="0" xfId="6" applyNumberFormat="1"/>
    <xf numFmtId="0" fontId="0" fillId="0" borderId="0" xfId="0" applyFill="1" applyBorder="1"/>
    <xf numFmtId="0" fontId="10" fillId="0" borderId="0" xfId="4" applyFont="1" applyFill="1" applyBorder="1"/>
    <xf numFmtId="1" fontId="4" fillId="0" borderId="0" xfId="3" applyNumberFormat="1" applyFill="1" applyBorder="1"/>
    <xf numFmtId="164" fontId="0" fillId="0" borderId="0" xfId="0" applyNumberFormat="1"/>
    <xf numFmtId="0" fontId="11" fillId="0" borderId="0" xfId="4" applyFont="1" applyFill="1" applyBorder="1"/>
    <xf numFmtId="0" fontId="4" fillId="0" borderId="0" xfId="3" applyFill="1" applyBorder="1"/>
    <xf numFmtId="1" fontId="5" fillId="0" borderId="6" xfId="5" applyNumberFormat="1" applyBorder="1" applyAlignment="1">
      <alignment horizontal="center"/>
    </xf>
    <xf numFmtId="164" fontId="5" fillId="0" borderId="4" xfId="5" applyNumberFormat="1" applyAlignment="1">
      <alignment horizontal="right"/>
    </xf>
    <xf numFmtId="0" fontId="12" fillId="7" borderId="0" xfId="8" applyFont="1"/>
    <xf numFmtId="164" fontId="12" fillId="7" borderId="0" xfId="8" applyNumberFormat="1" applyFont="1"/>
    <xf numFmtId="0" fontId="12" fillId="0" borderId="0" xfId="8" applyFont="1" applyFill="1"/>
    <xf numFmtId="1" fontId="0" fillId="0" borderId="0" xfId="0" applyNumberFormat="1" applyBorder="1" applyAlignment="1">
      <alignment horizontal="center"/>
    </xf>
    <xf numFmtId="165" fontId="0" fillId="0" borderId="0" xfId="0" applyNumberFormat="1"/>
    <xf numFmtId="0" fontId="0" fillId="0" borderId="5" xfId="0" applyBorder="1"/>
    <xf numFmtId="14" fontId="0" fillId="0" borderId="5" xfId="0" applyNumberFormat="1" applyBorder="1"/>
    <xf numFmtId="1" fontId="0" fillId="0" borderId="5" xfId="0" applyNumberFormat="1" applyBorder="1" applyAlignment="1">
      <alignment horizontal="center"/>
    </xf>
    <xf numFmtId="164" fontId="10" fillId="0" borderId="5" xfId="0" applyNumberFormat="1" applyFont="1" applyBorder="1"/>
    <xf numFmtId="0" fontId="12" fillId="11" borderId="0" xfId="0" applyFont="1" applyFill="1" applyAlignment="1">
      <alignment horizontal="left"/>
    </xf>
    <xf numFmtId="164" fontId="13" fillId="11" borderId="4" xfId="5" applyNumberFormat="1" applyFont="1" applyFill="1"/>
    <xf numFmtId="0" fontId="14" fillId="12" borderId="0" xfId="0" applyFont="1" applyFill="1"/>
    <xf numFmtId="0" fontId="0" fillId="5" borderId="0" xfId="6" applyFont="1"/>
  </cellXfs>
  <cellStyles count="9">
    <cellStyle name="20% - Accent1" xfId="6" builtinId="30"/>
    <cellStyle name="40% - Accent1" xfId="7" builtinId="31"/>
    <cellStyle name="Accent2" xfId="8" builtinId="33"/>
    <cellStyle name="Check Cell" xfId="3" builtinId="23"/>
    <cellStyle name="Heading 1" xfId="1" builtinId="16"/>
    <cellStyle name="Neutral" xfId="2" builtinId="28"/>
    <cellStyle name="Normal" xfId="0" builtinId="0"/>
    <cellStyle name="Note" xfId="4" builtinId="10"/>
    <cellStyle name="Total" xfId="5" builtinId="2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tabSelected="1" workbookViewId="0">
      <selection activeCell="E32" sqref="E32"/>
    </sheetView>
  </sheetViews>
  <sheetFormatPr defaultColWidth="9.140625" defaultRowHeight="15" x14ac:dyDescent="0.25"/>
  <cols>
    <col min="1" max="1" width="14" bestFit="1" customWidth="1"/>
    <col min="2" max="2" width="13.7109375" customWidth="1"/>
    <col min="3" max="3" width="14.5703125" bestFit="1" customWidth="1"/>
    <col min="4" max="4" width="28.85546875" customWidth="1"/>
    <col min="5" max="5" width="9.42578125" bestFit="1" customWidth="1"/>
    <col min="6" max="6" width="10.85546875" bestFit="1" customWidth="1"/>
    <col min="9" max="9" width="33.5703125" bestFit="1" customWidth="1"/>
    <col min="10" max="10" width="17.28515625" customWidth="1"/>
    <col min="11" max="11" width="13.85546875" customWidth="1"/>
  </cols>
  <sheetData>
    <row r="1" spans="1:13" ht="20.25" thickBot="1" x14ac:dyDescent="0.35">
      <c r="A1" s="1" t="s">
        <v>25</v>
      </c>
      <c r="B1" s="1"/>
      <c r="C1" s="1"/>
      <c r="D1" s="1"/>
      <c r="E1" s="1"/>
      <c r="F1" s="1"/>
    </row>
    <row r="2" spans="1:13" ht="15.75" thickTop="1" x14ac:dyDescent="0.25"/>
    <row r="4" spans="1:13" x14ac:dyDescent="0.25">
      <c r="A4" s="2" t="s">
        <v>0</v>
      </c>
      <c r="B4" s="2"/>
      <c r="C4" s="2"/>
      <c r="D4" s="2"/>
      <c r="E4" s="2"/>
      <c r="F4" s="2"/>
      <c r="I4" s="3" t="s">
        <v>1</v>
      </c>
      <c r="J4" s="3"/>
      <c r="K4" s="3"/>
    </row>
    <row r="6" spans="1:13" ht="30" x14ac:dyDescent="0.25">
      <c r="A6" s="4" t="s">
        <v>2</v>
      </c>
      <c r="B6" s="5" t="s">
        <v>3</v>
      </c>
      <c r="C6" s="5" t="s">
        <v>4</v>
      </c>
      <c r="D6" s="4" t="s">
        <v>5</v>
      </c>
      <c r="E6" s="4" t="s">
        <v>6</v>
      </c>
      <c r="F6" s="4" t="s">
        <v>1</v>
      </c>
      <c r="I6" s="4" t="s">
        <v>7</v>
      </c>
      <c r="J6" s="4" t="s">
        <v>8</v>
      </c>
      <c r="K6" s="4" t="s">
        <v>9</v>
      </c>
    </row>
    <row r="7" spans="1:13" x14ac:dyDescent="0.25">
      <c r="A7" s="6"/>
      <c r="B7" s="7"/>
      <c r="C7" s="7"/>
      <c r="D7" s="8"/>
      <c r="E7" s="9" t="str">
        <f>IF(OR(B7="",C7=""),"",C7-B7)</f>
        <v/>
      </c>
      <c r="F7" s="10">
        <f t="shared" ref="F7:F18" si="0">IF(OR(E7="",A7=""),0,(E7*VLOOKUP(A7,J$8:K$10,2,)))</f>
        <v>0</v>
      </c>
      <c r="I7" s="11" t="s">
        <v>10</v>
      </c>
      <c r="J7" s="12" t="s">
        <v>11</v>
      </c>
      <c r="K7" s="13">
        <v>5</v>
      </c>
    </row>
    <row r="8" spans="1:13" x14ac:dyDescent="0.25">
      <c r="A8" s="6"/>
      <c r="B8" s="7"/>
      <c r="C8" s="7"/>
      <c r="D8" s="8"/>
      <c r="E8" s="9" t="str">
        <f t="shared" ref="E8:E18" si="1">IF(OR(B8="",C8=""),"",C8-B8)</f>
        <v/>
      </c>
      <c r="F8" s="10">
        <f t="shared" si="0"/>
        <v>0</v>
      </c>
      <c r="I8" s="11" t="s">
        <v>2</v>
      </c>
      <c r="J8" s="11" t="s">
        <v>12</v>
      </c>
      <c r="K8" s="13">
        <v>74</v>
      </c>
    </row>
    <row r="9" spans="1:13" x14ac:dyDescent="0.25">
      <c r="A9" s="6"/>
      <c r="B9" s="7"/>
      <c r="C9" s="7"/>
      <c r="D9" s="8"/>
      <c r="E9" s="9" t="str">
        <f t="shared" si="1"/>
        <v/>
      </c>
      <c r="F9" s="10">
        <f t="shared" si="0"/>
        <v>0</v>
      </c>
      <c r="I9" s="34" t="s">
        <v>2</v>
      </c>
      <c r="J9" s="12" t="s">
        <v>13</v>
      </c>
      <c r="K9" s="13">
        <v>86</v>
      </c>
    </row>
    <row r="10" spans="1:13" x14ac:dyDescent="0.25">
      <c r="A10" s="6"/>
      <c r="B10" s="7"/>
      <c r="C10" s="7"/>
      <c r="D10" s="8"/>
      <c r="E10" s="9" t="str">
        <f t="shared" si="1"/>
        <v/>
      </c>
      <c r="F10" s="10">
        <f t="shared" si="0"/>
        <v>0</v>
      </c>
      <c r="I10" s="11" t="s">
        <v>2</v>
      </c>
      <c r="J10" s="12" t="s">
        <v>14</v>
      </c>
      <c r="K10" s="13">
        <v>99</v>
      </c>
    </row>
    <row r="11" spans="1:13" x14ac:dyDescent="0.25">
      <c r="A11" s="6"/>
      <c r="B11" s="7"/>
      <c r="C11" s="7"/>
      <c r="D11" s="8"/>
      <c r="E11" s="9" t="str">
        <f t="shared" si="1"/>
        <v/>
      </c>
      <c r="F11" s="10">
        <f t="shared" si="0"/>
        <v>0</v>
      </c>
    </row>
    <row r="12" spans="1:13" x14ac:dyDescent="0.25">
      <c r="A12" s="6"/>
      <c r="B12" s="7"/>
      <c r="C12" s="7"/>
      <c r="D12" s="8"/>
      <c r="E12" s="9" t="str">
        <f t="shared" si="1"/>
        <v/>
      </c>
      <c r="F12" s="10">
        <f t="shared" si="0"/>
        <v>0</v>
      </c>
    </row>
    <row r="13" spans="1:13" x14ac:dyDescent="0.25">
      <c r="A13" s="6"/>
      <c r="B13" s="7"/>
      <c r="C13" s="7"/>
      <c r="D13" s="8"/>
      <c r="E13" s="9" t="str">
        <f t="shared" si="1"/>
        <v/>
      </c>
      <c r="F13" s="10">
        <f t="shared" si="0"/>
        <v>0</v>
      </c>
      <c r="H13" s="14"/>
      <c r="I13" s="14"/>
      <c r="J13" s="14"/>
      <c r="K13" s="14"/>
      <c r="L13" s="14"/>
    </row>
    <row r="14" spans="1:13" x14ac:dyDescent="0.25">
      <c r="A14" s="6"/>
      <c r="B14" s="7"/>
      <c r="C14" s="7"/>
      <c r="D14" s="8"/>
      <c r="E14" s="9" t="str">
        <f t="shared" si="1"/>
        <v/>
      </c>
      <c r="F14" s="10">
        <f t="shared" si="0"/>
        <v>0</v>
      </c>
      <c r="H14" s="14"/>
      <c r="I14" s="15"/>
      <c r="J14" s="15"/>
      <c r="K14" s="15"/>
      <c r="L14" s="16">
        <f>D22</f>
        <v>0</v>
      </c>
    </row>
    <row r="15" spans="1:13" x14ac:dyDescent="0.25">
      <c r="A15" s="6"/>
      <c r="B15" s="7"/>
      <c r="C15" s="7"/>
      <c r="D15" s="8"/>
      <c r="E15" s="9" t="str">
        <f t="shared" si="1"/>
        <v/>
      </c>
      <c r="F15" s="10">
        <f t="shared" si="0"/>
        <v>0</v>
      </c>
      <c r="H15" s="14"/>
      <c r="I15" s="15"/>
      <c r="J15" s="15"/>
      <c r="K15" s="15"/>
      <c r="L15" s="16">
        <f>D19</f>
        <v>0</v>
      </c>
      <c r="M15" s="17"/>
    </row>
    <row r="16" spans="1:13" x14ac:dyDescent="0.25">
      <c r="A16" s="6"/>
      <c r="B16" s="7"/>
      <c r="C16" s="7"/>
      <c r="D16" s="8"/>
      <c r="E16" s="9" t="str">
        <f t="shared" si="1"/>
        <v/>
      </c>
      <c r="F16" s="10">
        <f t="shared" si="0"/>
        <v>0</v>
      </c>
      <c r="I16" s="18"/>
      <c r="J16" s="18"/>
      <c r="K16" s="18"/>
      <c r="L16" s="19"/>
    </row>
    <row r="17" spans="1:12" x14ac:dyDescent="0.25">
      <c r="A17" s="6"/>
      <c r="B17" s="7"/>
      <c r="C17" s="7"/>
      <c r="D17" s="8"/>
      <c r="E17" s="9" t="str">
        <f t="shared" si="1"/>
        <v/>
      </c>
      <c r="F17" s="10">
        <f t="shared" si="0"/>
        <v>0</v>
      </c>
    </row>
    <row r="18" spans="1:12" x14ac:dyDescent="0.25">
      <c r="A18" s="6"/>
      <c r="B18" s="7"/>
      <c r="C18" s="7"/>
      <c r="D18" s="8"/>
      <c r="E18" s="9" t="str">
        <f t="shared" si="1"/>
        <v/>
      </c>
      <c r="F18" s="10">
        <f t="shared" si="0"/>
        <v>0</v>
      </c>
    </row>
    <row r="19" spans="1:12" ht="16.5" thickBot="1" x14ac:dyDescent="0.3">
      <c r="D19" s="20"/>
      <c r="F19" s="21">
        <f>SUM(F7:F18)</f>
        <v>0</v>
      </c>
      <c r="H19" s="22" t="s">
        <v>15</v>
      </c>
      <c r="I19" s="22"/>
      <c r="J19" s="22"/>
      <c r="K19" s="23">
        <f>F19</f>
        <v>0</v>
      </c>
      <c r="L19" s="24"/>
    </row>
    <row r="20" spans="1:12" ht="16.5" thickTop="1" x14ac:dyDescent="0.25">
      <c r="D20" s="25"/>
      <c r="F20" s="26"/>
      <c r="H20" s="22" t="s">
        <v>16</v>
      </c>
      <c r="I20" s="22"/>
      <c r="J20" s="22"/>
      <c r="K20" s="23">
        <f>F22</f>
        <v>0</v>
      </c>
      <c r="L20" s="24"/>
    </row>
    <row r="21" spans="1:12" ht="15.75" x14ac:dyDescent="0.25">
      <c r="A21" s="4" t="s">
        <v>17</v>
      </c>
      <c r="B21" s="4" t="s">
        <v>18</v>
      </c>
      <c r="C21" s="4" t="s">
        <v>19</v>
      </c>
      <c r="D21" s="4" t="s">
        <v>24</v>
      </c>
      <c r="E21" s="4"/>
      <c r="F21" s="4" t="s">
        <v>1</v>
      </c>
      <c r="H21" s="22"/>
      <c r="I21" s="22"/>
      <c r="J21" s="22"/>
      <c r="K21" s="23"/>
      <c r="L21" s="24"/>
    </row>
    <row r="22" spans="1:12" x14ac:dyDescent="0.25">
      <c r="A22" s="27" t="s">
        <v>10</v>
      </c>
      <c r="B22" s="28"/>
      <c r="C22" s="28"/>
      <c r="D22" s="8"/>
      <c r="E22" s="29"/>
      <c r="F22" s="30">
        <f>D22*K7</f>
        <v>0</v>
      </c>
      <c r="K22" s="17"/>
    </row>
    <row r="23" spans="1:12" ht="21.75" thickBot="1" x14ac:dyDescent="0.4">
      <c r="I23" s="31" t="s">
        <v>20</v>
      </c>
      <c r="J23" s="33" t="s">
        <v>23</v>
      </c>
      <c r="K23" s="32">
        <f>SUM(K19:K22)</f>
        <v>0</v>
      </c>
    </row>
    <row r="24" spans="1:12" ht="16.5" thickTop="1" x14ac:dyDescent="0.25">
      <c r="I24" s="31" t="s">
        <v>21</v>
      </c>
    </row>
    <row r="25" spans="1:12" ht="15.75" x14ac:dyDescent="0.25">
      <c r="I25" s="31" t="s">
        <v>22</v>
      </c>
    </row>
  </sheetData>
  <sheetProtection selectLockedCells="1"/>
  <mergeCells count="3">
    <mergeCell ref="I14:K14"/>
    <mergeCell ref="I15:K15"/>
    <mergeCell ref="I16:K16"/>
  </mergeCells>
  <conditionalFormatting sqref="E7:E18">
    <cfRule type="cellIs" dxfId="0" priority="1" operator="lessThan">
      <formula>0</formula>
    </cfRule>
  </conditionalFormatting>
  <dataValidations count="4">
    <dataValidation operator="greaterThan" allowBlank="1" showInputMessage="1" showErrorMessage="1" errorTitle="Invalid ceck-out date" error="Earlies check-out date must be at least one day after check-in. Date format is: d.m.yyyy" sqref="D7:D18"/>
    <dataValidation type="date" operator="greaterThan" allowBlank="1" showInputMessage="1" showErrorMessage="1" errorTitle="Invalid ceck-out date" error="Earlies check-out date must be at least one day after check-in. Date format is: d.m.yyyy" sqref="C7:C18">
      <formula1>B7</formula1>
    </dataValidation>
    <dataValidation type="date" operator="greaterThanOrEqual" allowBlank="1" showInputMessage="1" showErrorMessage="1" errorTitle="Wrong date" error="You cannot enter a date from the past. Date format is: d.m.yyyy" sqref="B7:B18">
      <formula1>NOW()</formula1>
    </dataValidation>
    <dataValidation type="list" allowBlank="1" showInputMessage="1" showErrorMessage="1" sqref="A7:A18">
      <formula1>$J$8:$J$11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Thierry Meyour</dc:creator>
  <cp:lastModifiedBy>Thierry Meyour</cp:lastModifiedBy>
  <dcterms:created xsi:type="dcterms:W3CDTF">2014-09-26T13:10:23Z</dcterms:created>
  <dcterms:modified xsi:type="dcterms:W3CDTF">2014-09-26T13:25:48Z</dcterms:modified>
</cp:coreProperties>
</file>